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calcPr calcId="144525"/>
</workbook>
</file>

<file path=xl/sharedStrings.xml><?xml version="1.0" encoding="utf-8"?>
<sst xmlns="http://schemas.openxmlformats.org/spreadsheetml/2006/main" count="119" uniqueCount="65">
  <si>
    <t>中山大学孙逸仙纪念医院南院区人行通道智能门禁管理系统采购项目分项报价明细表</t>
  </si>
  <si>
    <t>序号</t>
  </si>
  <si>
    <t>采购产品名称</t>
  </si>
  <si>
    <t>品牌</t>
  </si>
  <si>
    <t>单位</t>
  </si>
  <si>
    <t>数量</t>
  </si>
  <si>
    <t>含税综合单价最高限价（元）</t>
  </si>
  <si>
    <t>含税综合单价
（元）</t>
  </si>
  <si>
    <t>小计
（元）</t>
  </si>
  <si>
    <t>人行通道闸翼闸（左机芯）</t>
  </si>
  <si>
    <t>套</t>
  </si>
  <si>
    <t>人行通道闸翼闸（右机芯）</t>
  </si>
  <si>
    <t>人行通道闸翼闸（双机芯）</t>
  </si>
  <si>
    <t>人行通道闸摆闸（左机芯）</t>
  </si>
  <si>
    <t>人行通道闸摆闸（右机芯）</t>
  </si>
  <si>
    <t>人行通道闸摆闸（双机芯）</t>
  </si>
  <si>
    <t>人行通道闸摆闸轮椅、床车专用（左机芯）</t>
  </si>
  <si>
    <t>人行通道闸摆闸轮椅、床车专用（右机芯）</t>
  </si>
  <si>
    <t>通道闸系统人员通行记录区分</t>
  </si>
  <si>
    <t>/</t>
  </si>
  <si>
    <t>项</t>
  </si>
  <si>
    <t>数字哨兵人脸门禁机（集成身份证、二维码组件）</t>
  </si>
  <si>
    <t>台</t>
  </si>
  <si>
    <t>人脸支架</t>
  </si>
  <si>
    <t>“数字广东”粤康码授权</t>
  </si>
  <si>
    <t>政数局测温哨兵检测平台对接授权</t>
  </si>
  <si>
    <t>人脸机与北院访客平台对接服务</t>
  </si>
  <si>
    <t>人脸机、通道闸系统与南院区安防管理平台对接软件开发服务</t>
  </si>
  <si>
    <t>与北院考勤系统对接软件开发服务</t>
  </si>
  <si>
    <t>手持移动防疫扫码PDA</t>
  </si>
  <si>
    <t>政数局测温哨兵检测平台对接服务</t>
  </si>
  <si>
    <t>5口交换机</t>
  </si>
  <si>
    <t>管理电脑</t>
  </si>
  <si>
    <t>本地人脸管理平台软件</t>
  </si>
  <si>
    <t>人脸机抓拍功能软件定制开发</t>
  </si>
  <si>
    <t>消防联动模块</t>
  </si>
  <si>
    <t>个</t>
  </si>
  <si>
    <t>门诊楼通道闸统一控制手动按钮</t>
  </si>
  <si>
    <t>门禁远程遥控开关</t>
  </si>
  <si>
    <t>人脸信息采集</t>
  </si>
  <si>
    <t>人员信息资料录入</t>
  </si>
  <si>
    <t>六类非屏蔽网线敷设</t>
  </si>
  <si>
    <t>m</t>
  </si>
  <si>
    <t>电源线敷设</t>
  </si>
  <si>
    <t>PVC线管敷设</t>
  </si>
  <si>
    <t>室外光缆</t>
  </si>
  <si>
    <t>光纤收发器</t>
  </si>
  <si>
    <t>对</t>
  </si>
  <si>
    <t>光纤熔接</t>
  </si>
  <si>
    <t>不锈钢立柱玻璃隔断</t>
  </si>
  <si>
    <t>m2</t>
  </si>
  <si>
    <t>活动推拉平开门</t>
  </si>
  <si>
    <t>扇</t>
  </si>
  <si>
    <t>地面开槽及恢复</t>
  </si>
  <si>
    <t>道闸调试</t>
  </si>
  <si>
    <t>系统</t>
  </si>
  <si>
    <t>全系统维保服务费</t>
  </si>
  <si>
    <t>标识服务</t>
  </si>
  <si>
    <t>合计</t>
  </si>
  <si>
    <t>大写：</t>
  </si>
  <si>
    <t>小写：</t>
  </si>
  <si>
    <r>
      <rPr>
        <sz val="10"/>
        <color theme="1"/>
        <rFont val="宋体"/>
        <charset val="134"/>
        <scheme val="minor"/>
      </rPr>
      <t xml:space="preserve">注：1、必须将标黄色的区域一一填写完整；
</t>
    </r>
    <r>
      <rPr>
        <b/>
        <sz val="10"/>
        <color rgb="FFFF0000"/>
        <rFont val="宋体"/>
        <charset val="134"/>
        <scheme val="minor"/>
      </rPr>
      <t>2、产品品牌须与响应文件中“技术评审证明材料”响应表格填写的一致，型号规格默认按响应文件中“技术评审证明材料”响应表格填写为贵司响应依据；</t>
    </r>
    <r>
      <rPr>
        <sz val="10"/>
        <color theme="1"/>
        <rFont val="宋体"/>
        <charset val="134"/>
        <scheme val="minor"/>
      </rPr>
      <t xml:space="preserve">
3、不得修改本表格内的计算公式；
4、所填报的含税综合单价均不得超过对应项目的含税综合单价最高限价；
5、分项报价明细表的合计金额必须与《报价一览表》中的总报价一致。</t>
    </r>
    <r>
      <rPr>
        <b/>
        <sz val="10"/>
        <color theme="1"/>
        <rFont val="宋体"/>
        <charset val="134"/>
        <scheme val="minor"/>
      </rPr>
      <t xml:space="preserve">
6、未完全按第1-5点要求执行的，均按</t>
    </r>
    <r>
      <rPr>
        <b/>
        <sz val="10"/>
        <color rgb="FFFF0000"/>
        <rFont val="宋体"/>
        <charset val="134"/>
        <scheme val="minor"/>
      </rPr>
      <t>无效响应</t>
    </r>
    <r>
      <rPr>
        <b/>
        <sz val="10"/>
        <color theme="1"/>
        <rFont val="宋体"/>
        <charset val="134"/>
        <scheme val="minor"/>
      </rPr>
      <t>处理。</t>
    </r>
  </si>
  <si>
    <r>
      <rPr>
        <sz val="10"/>
        <color theme="1"/>
        <rFont val="宋体"/>
        <charset val="134"/>
      </rPr>
      <t>响应人名称（盖公章）：</t>
    </r>
    <r>
      <rPr>
        <u/>
        <sz val="10"/>
        <color theme="1"/>
        <rFont val="宋体"/>
        <charset val="134"/>
      </rPr>
      <t xml:space="preserve">                                </t>
    </r>
  </si>
  <si>
    <r>
      <rPr>
        <sz val="10"/>
        <color theme="1"/>
        <rFont val="宋体"/>
        <charset val="134"/>
      </rPr>
      <t>响应人法定代表人或法定授权代表（签字）：</t>
    </r>
    <r>
      <rPr>
        <u/>
        <sz val="10"/>
        <color theme="1"/>
        <rFont val="宋体"/>
        <charset val="134"/>
      </rPr>
      <t xml:space="preserve">             </t>
    </r>
  </si>
  <si>
    <r>
      <rPr>
        <sz val="10"/>
        <color theme="1"/>
        <rFont val="宋体"/>
        <charset val="134"/>
      </rPr>
      <t>日期：</t>
    </r>
    <r>
      <rPr>
        <u/>
        <sz val="10"/>
        <color theme="1"/>
        <rFont val="宋体"/>
        <charset val="134"/>
      </rPr>
      <t xml:space="preserve">      </t>
    </r>
    <r>
      <rPr>
        <sz val="10"/>
        <color theme="1"/>
        <rFont val="宋体"/>
        <charset val="134"/>
      </rPr>
      <t>年</t>
    </r>
    <r>
      <rPr>
        <u/>
        <sz val="10"/>
        <color theme="1"/>
        <rFont val="宋体"/>
        <charset val="134"/>
      </rPr>
      <t xml:space="preserve">       </t>
    </r>
    <r>
      <rPr>
        <sz val="10"/>
        <color theme="1"/>
        <rFont val="宋体"/>
        <charset val="134"/>
      </rPr>
      <t>月</t>
    </r>
    <r>
      <rPr>
        <u/>
        <sz val="10"/>
        <color theme="1"/>
        <rFont val="宋体"/>
        <charset val="134"/>
      </rPr>
      <t xml:space="preserve">     </t>
    </r>
    <r>
      <rPr>
        <sz val="10"/>
        <color theme="1"/>
        <rFont val="宋体"/>
        <charset val="134"/>
      </rPr>
      <t>日</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</si>
</sst>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2"/>
      <name val="宋体"/>
      <charset val="134"/>
    </font>
    <font>
      <b/>
      <sz val="12"/>
      <name val="宋体"/>
      <charset val="134"/>
    </font>
    <font>
      <b/>
      <sz val="10"/>
      <name val="宋体"/>
      <charset val="134"/>
    </font>
    <font>
      <sz val="10"/>
      <name val="宋体"/>
      <charset val="134"/>
    </font>
    <font>
      <sz val="10"/>
      <color theme="1"/>
      <name val="宋体"/>
      <charset val="134"/>
      <scheme val="minor"/>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宋体"/>
      <charset val="134"/>
      <scheme val="minor"/>
    </font>
    <font>
      <b/>
      <sz val="10"/>
      <color rgb="FFFF0000"/>
      <name val="宋体"/>
      <charset val="134"/>
      <scheme val="minor"/>
    </font>
    <font>
      <b/>
      <sz val="10"/>
      <color theme="1"/>
      <name val="宋体"/>
      <charset val="134"/>
      <scheme val="minor"/>
    </font>
    <font>
      <u/>
      <sz val="10"/>
      <color theme="1"/>
      <name val="宋体"/>
      <charset val="134"/>
    </font>
  </fonts>
  <fills count="36">
    <fill>
      <patternFill patternType="none"/>
    </fill>
    <fill>
      <patternFill patternType="gray125"/>
    </fill>
    <fill>
      <patternFill patternType="solid">
        <fgColor indexed="9"/>
        <bgColor indexed="1"/>
      </patternFill>
    </fill>
    <fill>
      <patternFill patternType="solid">
        <fgColor rgb="FFFFFF00"/>
        <bgColor indexed="1"/>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5" applyNumberFormat="0" applyFont="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2" borderId="0" applyNumberFormat="0" applyBorder="0" applyAlignment="0" applyProtection="0">
      <alignment vertical="center"/>
    </xf>
    <xf numFmtId="0" fontId="13" fillId="0" borderId="7" applyNumberFormat="0" applyFill="0" applyAlignment="0" applyProtection="0">
      <alignment vertical="center"/>
    </xf>
    <xf numFmtId="0" fontId="10" fillId="13" borderId="0" applyNumberFormat="0" applyBorder="0" applyAlignment="0" applyProtection="0">
      <alignment vertical="center"/>
    </xf>
    <xf numFmtId="0" fontId="19" fillId="14" borderId="8" applyNumberFormat="0" applyAlignment="0" applyProtection="0">
      <alignment vertical="center"/>
    </xf>
    <xf numFmtId="0" fontId="20" fillId="14" borderId="4" applyNumberFormat="0" applyAlignment="0" applyProtection="0">
      <alignment vertical="center"/>
    </xf>
    <xf numFmtId="0" fontId="21" fillId="15" borderId="9"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xf numFmtId="0" fontId="0" fillId="0" borderId="0"/>
    <xf numFmtId="0" fontId="26" fillId="0" borderId="0"/>
  </cellStyleXfs>
  <cellXfs count="19">
    <xf numFmtId="0" fontId="0" fillId="0" borderId="0" xfId="0">
      <alignment vertical="center"/>
    </xf>
    <xf numFmtId="0" fontId="1" fillId="0" borderId="0" xfId="0" applyFont="1" applyFill="1" applyAlignment="1">
      <alignment vertical="center"/>
    </xf>
    <xf numFmtId="176" fontId="1" fillId="0" borderId="0" xfId="0" applyNumberFormat="1" applyFont="1" applyFill="1" applyAlignment="1">
      <alignment vertical="center"/>
    </xf>
    <xf numFmtId="0" fontId="2" fillId="2" borderId="0" xfId="50" applyFont="1" applyFill="1" applyAlignment="1">
      <alignment horizontal="center" vertical="center" wrapText="1"/>
    </xf>
    <xf numFmtId="176" fontId="2" fillId="2" borderId="0" xfId="50" applyNumberFormat="1" applyFont="1" applyFill="1" applyAlignment="1">
      <alignment horizontal="center" vertical="center" wrapText="1"/>
    </xf>
    <xf numFmtId="176" fontId="2" fillId="2" borderId="0" xfId="50" applyNumberFormat="1" applyFont="1" applyFill="1" applyAlignment="1">
      <alignment horizontal="right" vertical="center" wrapText="1"/>
    </xf>
    <xf numFmtId="0" fontId="3" fillId="2" borderId="1" xfId="50" applyFont="1" applyFill="1" applyBorder="1" applyAlignment="1">
      <alignment horizontal="center" vertical="center" wrapText="1"/>
    </xf>
    <xf numFmtId="176" fontId="3" fillId="2" borderId="1" xfId="50" applyNumberFormat="1"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3" borderId="1" xfId="50" applyFont="1" applyFill="1" applyBorder="1" applyAlignment="1">
      <alignment horizontal="center" vertical="center" wrapText="1"/>
    </xf>
    <xf numFmtId="176" fontId="4" fillId="2" borderId="1" xfId="50" applyNumberFormat="1" applyFont="1" applyFill="1" applyBorder="1" applyAlignment="1">
      <alignment horizontal="center" vertical="center" wrapText="1"/>
    </xf>
    <xf numFmtId="176" fontId="4" fillId="3" borderId="1" xfId="5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vertical="center"/>
    </xf>
    <xf numFmtId="0" fontId="1" fillId="4"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0" xfId="0" applyFont="1" applyFill="1" applyAlignment="1">
      <alignment horizontal="left" vertical="center" wrapText="1"/>
    </xf>
    <xf numFmtId="0" fontId="6" fillId="0" borderId="0" xfId="0" applyFont="1" applyFill="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abSelected="1" view="pageBreakPreview" zoomScaleNormal="100" workbookViewId="0">
      <selection activeCell="G22" sqref="G22"/>
    </sheetView>
  </sheetViews>
  <sheetFormatPr defaultColWidth="9" defaultRowHeight="14.25" outlineLevelCol="7"/>
  <cols>
    <col min="1" max="1" width="5.49166666666667" style="1" customWidth="1"/>
    <col min="2" max="2" width="48.625" style="1" customWidth="1"/>
    <col min="3" max="3" width="10" style="1" customWidth="1"/>
    <col min="4" max="4" width="6.41666666666667" style="1" customWidth="1"/>
    <col min="5" max="5" width="6.75" style="1" customWidth="1"/>
    <col min="6" max="6" width="14.8916666666667" style="1" customWidth="1"/>
    <col min="7" max="7" width="12.8833333333333" style="2" customWidth="1"/>
    <col min="8" max="8" width="10.75" style="2" customWidth="1"/>
    <col min="9" max="16345" width="9" style="1"/>
  </cols>
  <sheetData>
    <row r="1" s="1" customFormat="1" ht="28.5" customHeight="1" spans="1:8">
      <c r="A1" s="3" t="s">
        <v>0</v>
      </c>
      <c r="B1" s="3"/>
      <c r="C1" s="3"/>
      <c r="D1" s="3"/>
      <c r="E1" s="3"/>
      <c r="F1" s="3"/>
      <c r="G1" s="4"/>
      <c r="H1" s="5"/>
    </row>
    <row r="2" s="1" customFormat="1" ht="34.5" customHeight="1" spans="1:8">
      <c r="A2" s="6" t="s">
        <v>1</v>
      </c>
      <c r="B2" s="6" t="s">
        <v>2</v>
      </c>
      <c r="C2" s="6" t="s">
        <v>3</v>
      </c>
      <c r="D2" s="6" t="s">
        <v>4</v>
      </c>
      <c r="E2" s="6" t="s">
        <v>5</v>
      </c>
      <c r="F2" s="7" t="s">
        <v>6</v>
      </c>
      <c r="G2" s="7" t="s">
        <v>7</v>
      </c>
      <c r="H2" s="7" t="s">
        <v>8</v>
      </c>
    </row>
    <row r="3" s="1" customFormat="1" ht="20" customHeight="1" spans="1:8">
      <c r="A3" s="8">
        <v>1</v>
      </c>
      <c r="B3" s="8" t="s">
        <v>9</v>
      </c>
      <c r="C3" s="9"/>
      <c r="D3" s="8" t="s">
        <v>10</v>
      </c>
      <c r="E3" s="8">
        <v>1</v>
      </c>
      <c r="F3" s="10">
        <v>7321.23</v>
      </c>
      <c r="G3" s="11"/>
      <c r="H3" s="10">
        <f>E3*G3</f>
        <v>0</v>
      </c>
    </row>
    <row r="4" s="1" customFormat="1" ht="20" customHeight="1" spans="1:8">
      <c r="A4" s="8">
        <v>2</v>
      </c>
      <c r="B4" s="8" t="s">
        <v>11</v>
      </c>
      <c r="C4" s="9"/>
      <c r="D4" s="8" t="s">
        <v>10</v>
      </c>
      <c r="E4" s="8">
        <v>1</v>
      </c>
      <c r="F4" s="10">
        <v>7321.23</v>
      </c>
      <c r="G4" s="11"/>
      <c r="H4" s="10">
        <f t="shared" ref="H4:H41" si="0">E4*G4</f>
        <v>0</v>
      </c>
    </row>
    <row r="5" s="1" customFormat="1" ht="20" customHeight="1" spans="1:8">
      <c r="A5" s="8">
        <v>3</v>
      </c>
      <c r="B5" s="8" t="s">
        <v>12</v>
      </c>
      <c r="C5" s="9"/>
      <c r="D5" s="8" t="s">
        <v>10</v>
      </c>
      <c r="E5" s="8">
        <v>2</v>
      </c>
      <c r="F5" s="10">
        <v>9636.28</v>
      </c>
      <c r="G5" s="11"/>
      <c r="H5" s="10">
        <f t="shared" si="0"/>
        <v>0</v>
      </c>
    </row>
    <row r="6" s="1" customFormat="1" ht="20" customHeight="1" spans="1:8">
      <c r="A6" s="8">
        <v>4</v>
      </c>
      <c r="B6" s="8" t="s">
        <v>13</v>
      </c>
      <c r="C6" s="9"/>
      <c r="D6" s="8" t="s">
        <v>10</v>
      </c>
      <c r="E6" s="8">
        <v>2</v>
      </c>
      <c r="F6" s="10">
        <v>7321.23</v>
      </c>
      <c r="G6" s="11"/>
      <c r="H6" s="10">
        <f t="shared" si="0"/>
        <v>0</v>
      </c>
    </row>
    <row r="7" s="1" customFormat="1" ht="20" customHeight="1" spans="1:8">
      <c r="A7" s="8">
        <v>5</v>
      </c>
      <c r="B7" s="8" t="s">
        <v>14</v>
      </c>
      <c r="C7" s="9"/>
      <c r="D7" s="8" t="s">
        <v>10</v>
      </c>
      <c r="E7" s="8">
        <v>2</v>
      </c>
      <c r="F7" s="10">
        <v>7321.23</v>
      </c>
      <c r="G7" s="11"/>
      <c r="H7" s="10">
        <f t="shared" si="0"/>
        <v>0</v>
      </c>
    </row>
    <row r="8" s="1" customFormat="1" ht="20" customHeight="1" spans="1:8">
      <c r="A8" s="8">
        <v>6</v>
      </c>
      <c r="B8" s="8" t="s">
        <v>15</v>
      </c>
      <c r="C8" s="9"/>
      <c r="D8" s="8" t="s">
        <v>10</v>
      </c>
      <c r="E8" s="8">
        <v>4</v>
      </c>
      <c r="F8" s="10">
        <v>9636.28</v>
      </c>
      <c r="G8" s="11"/>
      <c r="H8" s="10">
        <f t="shared" si="0"/>
        <v>0</v>
      </c>
    </row>
    <row r="9" s="1" customFormat="1" ht="20" customHeight="1" spans="1:8">
      <c r="A9" s="8">
        <v>7</v>
      </c>
      <c r="B9" s="8" t="s">
        <v>16</v>
      </c>
      <c r="C9" s="9"/>
      <c r="D9" s="8" t="s">
        <v>10</v>
      </c>
      <c r="E9" s="8">
        <v>2</v>
      </c>
      <c r="F9" s="10">
        <v>7321.23</v>
      </c>
      <c r="G9" s="11"/>
      <c r="H9" s="10">
        <f t="shared" si="0"/>
        <v>0</v>
      </c>
    </row>
    <row r="10" s="1" customFormat="1" ht="20" customHeight="1" spans="1:8">
      <c r="A10" s="8">
        <v>8</v>
      </c>
      <c r="B10" s="8" t="s">
        <v>17</v>
      </c>
      <c r="C10" s="9"/>
      <c r="D10" s="8" t="s">
        <v>10</v>
      </c>
      <c r="E10" s="8">
        <v>2</v>
      </c>
      <c r="F10" s="10">
        <v>7321.23</v>
      </c>
      <c r="G10" s="11"/>
      <c r="H10" s="10">
        <f t="shared" si="0"/>
        <v>0</v>
      </c>
    </row>
    <row r="11" s="1" customFormat="1" ht="20" customHeight="1" spans="1:8">
      <c r="A11" s="8">
        <v>9</v>
      </c>
      <c r="B11" s="8" t="s">
        <v>18</v>
      </c>
      <c r="C11" s="8" t="s">
        <v>19</v>
      </c>
      <c r="D11" s="8" t="s">
        <v>20</v>
      </c>
      <c r="E11" s="8">
        <v>1</v>
      </c>
      <c r="F11" s="10">
        <v>5450</v>
      </c>
      <c r="G11" s="11"/>
      <c r="H11" s="10">
        <f t="shared" si="0"/>
        <v>0</v>
      </c>
    </row>
    <row r="12" s="1" customFormat="1" ht="20" customHeight="1" spans="1:8">
      <c r="A12" s="8">
        <v>10</v>
      </c>
      <c r="B12" s="8" t="s">
        <v>21</v>
      </c>
      <c r="C12" s="9"/>
      <c r="D12" s="8" t="s">
        <v>22</v>
      </c>
      <c r="E12" s="8">
        <v>8</v>
      </c>
      <c r="F12" s="10">
        <v>9000</v>
      </c>
      <c r="G12" s="11"/>
      <c r="H12" s="10">
        <f t="shared" si="0"/>
        <v>0</v>
      </c>
    </row>
    <row r="13" s="1" customFormat="1" ht="20" customHeight="1" spans="1:8">
      <c r="A13" s="8">
        <v>11</v>
      </c>
      <c r="B13" s="8" t="s">
        <v>23</v>
      </c>
      <c r="C13" s="9"/>
      <c r="D13" s="8" t="s">
        <v>10</v>
      </c>
      <c r="E13" s="8">
        <v>8</v>
      </c>
      <c r="F13" s="10">
        <v>450</v>
      </c>
      <c r="G13" s="11"/>
      <c r="H13" s="10">
        <f t="shared" si="0"/>
        <v>0</v>
      </c>
    </row>
    <row r="14" s="1" customFormat="1" ht="20" customHeight="1" spans="1:8">
      <c r="A14" s="8">
        <v>12</v>
      </c>
      <c r="B14" s="8" t="s">
        <v>24</v>
      </c>
      <c r="C14" s="8" t="s">
        <v>19</v>
      </c>
      <c r="D14" s="8" t="s">
        <v>22</v>
      </c>
      <c r="E14" s="8">
        <v>11</v>
      </c>
      <c r="F14" s="10">
        <v>2700</v>
      </c>
      <c r="G14" s="11"/>
      <c r="H14" s="10">
        <f t="shared" si="0"/>
        <v>0</v>
      </c>
    </row>
    <row r="15" s="1" customFormat="1" ht="20" customHeight="1" spans="1:8">
      <c r="A15" s="8">
        <v>13</v>
      </c>
      <c r="B15" s="8" t="s">
        <v>25</v>
      </c>
      <c r="C15" s="8" t="s">
        <v>19</v>
      </c>
      <c r="D15" s="8" t="s">
        <v>22</v>
      </c>
      <c r="E15" s="8">
        <v>8</v>
      </c>
      <c r="F15" s="10">
        <v>3000</v>
      </c>
      <c r="G15" s="11"/>
      <c r="H15" s="10">
        <f t="shared" si="0"/>
        <v>0</v>
      </c>
    </row>
    <row r="16" s="1" customFormat="1" ht="20" customHeight="1" spans="1:8">
      <c r="A16" s="8">
        <v>14</v>
      </c>
      <c r="B16" s="8" t="s">
        <v>26</v>
      </c>
      <c r="C16" s="8" t="s">
        <v>19</v>
      </c>
      <c r="D16" s="8" t="s">
        <v>20</v>
      </c>
      <c r="E16" s="8">
        <v>1</v>
      </c>
      <c r="F16" s="10">
        <v>16350</v>
      </c>
      <c r="G16" s="11"/>
      <c r="H16" s="10">
        <f t="shared" si="0"/>
        <v>0</v>
      </c>
    </row>
    <row r="17" s="1" customFormat="1" ht="20" customHeight="1" spans="1:8">
      <c r="A17" s="8">
        <v>15</v>
      </c>
      <c r="B17" s="8" t="s">
        <v>27</v>
      </c>
      <c r="C17" s="8" t="s">
        <v>19</v>
      </c>
      <c r="D17" s="8" t="s">
        <v>20</v>
      </c>
      <c r="E17" s="8">
        <v>1</v>
      </c>
      <c r="F17" s="10">
        <v>35000</v>
      </c>
      <c r="G17" s="11"/>
      <c r="H17" s="10">
        <f t="shared" si="0"/>
        <v>0</v>
      </c>
    </row>
    <row r="18" s="1" customFormat="1" ht="20" customHeight="1" spans="1:8">
      <c r="A18" s="8">
        <v>16</v>
      </c>
      <c r="B18" s="8" t="s">
        <v>28</v>
      </c>
      <c r="C18" s="8" t="s">
        <v>19</v>
      </c>
      <c r="D18" s="8" t="s">
        <v>20</v>
      </c>
      <c r="E18" s="8">
        <v>1</v>
      </c>
      <c r="F18" s="10">
        <v>25000</v>
      </c>
      <c r="G18" s="11"/>
      <c r="H18" s="10">
        <f t="shared" si="0"/>
        <v>0</v>
      </c>
    </row>
    <row r="19" s="1" customFormat="1" ht="20" customHeight="1" spans="1:8">
      <c r="A19" s="8">
        <v>17</v>
      </c>
      <c r="B19" s="8" t="s">
        <v>29</v>
      </c>
      <c r="C19" s="9"/>
      <c r="D19" s="8" t="s">
        <v>22</v>
      </c>
      <c r="E19" s="8">
        <v>3</v>
      </c>
      <c r="F19" s="10">
        <v>8000</v>
      </c>
      <c r="G19" s="11"/>
      <c r="H19" s="10">
        <f t="shared" si="0"/>
        <v>0</v>
      </c>
    </row>
    <row r="20" s="1" customFormat="1" ht="20" customHeight="1" spans="1:8">
      <c r="A20" s="8">
        <v>18</v>
      </c>
      <c r="B20" s="8" t="s">
        <v>30</v>
      </c>
      <c r="C20" s="8" t="s">
        <v>19</v>
      </c>
      <c r="D20" s="8" t="s">
        <v>22</v>
      </c>
      <c r="E20" s="8">
        <v>3</v>
      </c>
      <c r="F20" s="10">
        <v>3000</v>
      </c>
      <c r="G20" s="11"/>
      <c r="H20" s="10">
        <f t="shared" si="0"/>
        <v>0</v>
      </c>
    </row>
    <row r="21" s="1" customFormat="1" ht="20" customHeight="1" spans="1:8">
      <c r="A21" s="8">
        <v>19</v>
      </c>
      <c r="B21" s="8" t="s">
        <v>31</v>
      </c>
      <c r="C21" s="9"/>
      <c r="D21" s="8" t="s">
        <v>22</v>
      </c>
      <c r="E21" s="8">
        <v>5</v>
      </c>
      <c r="F21" s="10">
        <v>327</v>
      </c>
      <c r="G21" s="11"/>
      <c r="H21" s="10">
        <f t="shared" si="0"/>
        <v>0</v>
      </c>
    </row>
    <row r="22" s="1" customFormat="1" ht="20" customHeight="1" spans="1:8">
      <c r="A22" s="8">
        <v>20</v>
      </c>
      <c r="B22" s="8" t="s">
        <v>32</v>
      </c>
      <c r="C22" s="9"/>
      <c r="D22" s="8" t="s">
        <v>22</v>
      </c>
      <c r="E22" s="8">
        <v>2</v>
      </c>
      <c r="F22" s="10">
        <v>7630</v>
      </c>
      <c r="G22" s="11"/>
      <c r="H22" s="10">
        <f t="shared" si="0"/>
        <v>0</v>
      </c>
    </row>
    <row r="23" s="1" customFormat="1" ht="20" customHeight="1" spans="1:8">
      <c r="A23" s="8">
        <v>21</v>
      </c>
      <c r="B23" s="8" t="s">
        <v>33</v>
      </c>
      <c r="C23" s="8" t="s">
        <v>19</v>
      </c>
      <c r="D23" s="8" t="s">
        <v>20</v>
      </c>
      <c r="E23" s="8">
        <v>1</v>
      </c>
      <c r="F23" s="10">
        <v>7843.71</v>
      </c>
      <c r="G23" s="11"/>
      <c r="H23" s="10">
        <f t="shared" si="0"/>
        <v>0</v>
      </c>
    </row>
    <row r="24" s="1" customFormat="1" ht="20" customHeight="1" spans="1:8">
      <c r="A24" s="8">
        <v>22</v>
      </c>
      <c r="B24" s="8" t="s">
        <v>34</v>
      </c>
      <c r="C24" s="8" t="s">
        <v>19</v>
      </c>
      <c r="D24" s="8" t="s">
        <v>20</v>
      </c>
      <c r="E24" s="8">
        <v>8</v>
      </c>
      <c r="F24" s="10">
        <v>1000</v>
      </c>
      <c r="G24" s="11"/>
      <c r="H24" s="10">
        <f t="shared" si="0"/>
        <v>0</v>
      </c>
    </row>
    <row r="25" s="1" customFormat="1" ht="20" customHeight="1" spans="1:8">
      <c r="A25" s="8">
        <v>23</v>
      </c>
      <c r="B25" s="8" t="s">
        <v>35</v>
      </c>
      <c r="C25" s="8" t="s">
        <v>19</v>
      </c>
      <c r="D25" s="8" t="s">
        <v>36</v>
      </c>
      <c r="E25" s="8">
        <v>8</v>
      </c>
      <c r="F25" s="10">
        <v>419.68</v>
      </c>
      <c r="G25" s="11"/>
      <c r="H25" s="10">
        <f t="shared" si="0"/>
        <v>0</v>
      </c>
    </row>
    <row r="26" s="1" customFormat="1" ht="20" customHeight="1" spans="1:8">
      <c r="A26" s="8">
        <v>24</v>
      </c>
      <c r="B26" s="8" t="s">
        <v>37</v>
      </c>
      <c r="C26" s="8" t="s">
        <v>19</v>
      </c>
      <c r="D26" s="8" t="s">
        <v>36</v>
      </c>
      <c r="E26" s="8">
        <v>1</v>
      </c>
      <c r="F26" s="10">
        <v>218.99</v>
      </c>
      <c r="G26" s="11"/>
      <c r="H26" s="10">
        <f t="shared" si="0"/>
        <v>0</v>
      </c>
    </row>
    <row r="27" s="1" customFormat="1" ht="20" customHeight="1" spans="1:8">
      <c r="A27" s="8">
        <v>25</v>
      </c>
      <c r="B27" s="8" t="s">
        <v>38</v>
      </c>
      <c r="C27" s="8" t="s">
        <v>19</v>
      </c>
      <c r="D27" s="8" t="s">
        <v>36</v>
      </c>
      <c r="E27" s="8">
        <v>5</v>
      </c>
      <c r="F27" s="10">
        <v>49.05</v>
      </c>
      <c r="G27" s="11"/>
      <c r="H27" s="10">
        <f t="shared" si="0"/>
        <v>0</v>
      </c>
    </row>
    <row r="28" s="1" customFormat="1" ht="20" customHeight="1" spans="1:8">
      <c r="A28" s="8">
        <v>26</v>
      </c>
      <c r="B28" s="8" t="s">
        <v>39</v>
      </c>
      <c r="C28" s="8" t="s">
        <v>19</v>
      </c>
      <c r="D28" s="8" t="s">
        <v>20</v>
      </c>
      <c r="E28" s="8">
        <v>1</v>
      </c>
      <c r="F28" s="10">
        <v>1500</v>
      </c>
      <c r="G28" s="11"/>
      <c r="H28" s="10">
        <f t="shared" si="0"/>
        <v>0</v>
      </c>
    </row>
    <row r="29" s="1" customFormat="1" ht="20" customHeight="1" spans="1:8">
      <c r="A29" s="8">
        <v>27</v>
      </c>
      <c r="B29" s="8" t="s">
        <v>40</v>
      </c>
      <c r="C29" s="8" t="s">
        <v>19</v>
      </c>
      <c r="D29" s="8" t="s">
        <v>20</v>
      </c>
      <c r="E29" s="8">
        <v>1</v>
      </c>
      <c r="F29" s="10">
        <v>3050</v>
      </c>
      <c r="G29" s="11"/>
      <c r="H29" s="10">
        <f t="shared" si="0"/>
        <v>0</v>
      </c>
    </row>
    <row r="30" s="1" customFormat="1" ht="20" customHeight="1" spans="1:8">
      <c r="A30" s="8">
        <v>28</v>
      </c>
      <c r="B30" s="8" t="s">
        <v>41</v>
      </c>
      <c r="C30" s="8" t="s">
        <v>19</v>
      </c>
      <c r="D30" s="8" t="s">
        <v>42</v>
      </c>
      <c r="E30" s="8">
        <v>670</v>
      </c>
      <c r="F30" s="10">
        <v>3.84</v>
      </c>
      <c r="G30" s="11"/>
      <c r="H30" s="10">
        <f t="shared" si="0"/>
        <v>0</v>
      </c>
    </row>
    <row r="31" s="1" customFormat="1" ht="20" customHeight="1" spans="1:8">
      <c r="A31" s="8">
        <v>29</v>
      </c>
      <c r="B31" s="8" t="s">
        <v>43</v>
      </c>
      <c r="C31" s="8" t="s">
        <v>19</v>
      </c>
      <c r="D31" s="8" t="s">
        <v>42</v>
      </c>
      <c r="E31" s="8">
        <v>540</v>
      </c>
      <c r="F31" s="10">
        <v>7.49</v>
      </c>
      <c r="G31" s="11"/>
      <c r="H31" s="10">
        <f t="shared" si="0"/>
        <v>0</v>
      </c>
    </row>
    <row r="32" s="1" customFormat="1" ht="20" customHeight="1" spans="1:8">
      <c r="A32" s="8">
        <v>30</v>
      </c>
      <c r="B32" s="8" t="s">
        <v>44</v>
      </c>
      <c r="C32" s="8" t="s">
        <v>19</v>
      </c>
      <c r="D32" s="8" t="s">
        <v>42</v>
      </c>
      <c r="E32" s="8">
        <v>480</v>
      </c>
      <c r="F32" s="10">
        <v>8</v>
      </c>
      <c r="G32" s="11"/>
      <c r="H32" s="10">
        <f t="shared" si="0"/>
        <v>0</v>
      </c>
    </row>
    <row r="33" s="1" customFormat="1" ht="20" customHeight="1" spans="1:8">
      <c r="A33" s="8">
        <v>31</v>
      </c>
      <c r="B33" s="8" t="s">
        <v>45</v>
      </c>
      <c r="C33" s="8" t="s">
        <v>19</v>
      </c>
      <c r="D33" s="8" t="s">
        <v>42</v>
      </c>
      <c r="E33" s="8">
        <v>620</v>
      </c>
      <c r="F33" s="10">
        <v>8.55</v>
      </c>
      <c r="G33" s="11"/>
      <c r="H33" s="10">
        <f t="shared" si="0"/>
        <v>0</v>
      </c>
    </row>
    <row r="34" s="1" customFormat="1" ht="20" customHeight="1" spans="1:8">
      <c r="A34" s="8">
        <v>32</v>
      </c>
      <c r="B34" s="8" t="s">
        <v>46</v>
      </c>
      <c r="C34" s="9"/>
      <c r="D34" s="8" t="s">
        <v>47</v>
      </c>
      <c r="E34" s="8">
        <v>3</v>
      </c>
      <c r="F34" s="10">
        <v>381.25</v>
      </c>
      <c r="G34" s="11"/>
      <c r="H34" s="10">
        <f t="shared" si="0"/>
        <v>0</v>
      </c>
    </row>
    <row r="35" s="1" customFormat="1" ht="20" customHeight="1" spans="1:8">
      <c r="A35" s="8">
        <v>33</v>
      </c>
      <c r="B35" s="8" t="s">
        <v>48</v>
      </c>
      <c r="C35" s="8" t="s">
        <v>19</v>
      </c>
      <c r="D35" s="8" t="s">
        <v>20</v>
      </c>
      <c r="E35" s="8">
        <v>2</v>
      </c>
      <c r="F35" s="10">
        <v>495.05</v>
      </c>
      <c r="G35" s="11"/>
      <c r="H35" s="10">
        <f t="shared" si="0"/>
        <v>0</v>
      </c>
    </row>
    <row r="36" s="1" customFormat="1" ht="20" customHeight="1" spans="1:8">
      <c r="A36" s="8">
        <v>34</v>
      </c>
      <c r="B36" s="8" t="s">
        <v>49</v>
      </c>
      <c r="C36" s="8" t="s">
        <v>19</v>
      </c>
      <c r="D36" s="8" t="s">
        <v>50</v>
      </c>
      <c r="E36" s="8">
        <v>5.2</v>
      </c>
      <c r="F36" s="10">
        <v>481.83</v>
      </c>
      <c r="G36" s="11"/>
      <c r="H36" s="10">
        <f t="shared" si="0"/>
        <v>0</v>
      </c>
    </row>
    <row r="37" s="1" customFormat="1" ht="20" customHeight="1" spans="1:8">
      <c r="A37" s="8">
        <v>35</v>
      </c>
      <c r="B37" s="8" t="s">
        <v>51</v>
      </c>
      <c r="C37" s="8" t="s">
        <v>19</v>
      </c>
      <c r="D37" s="8" t="s">
        <v>52</v>
      </c>
      <c r="E37" s="8">
        <v>1</v>
      </c>
      <c r="F37" s="10">
        <v>1549.54</v>
      </c>
      <c r="G37" s="11"/>
      <c r="H37" s="10">
        <f t="shared" si="0"/>
        <v>0</v>
      </c>
    </row>
    <row r="38" s="1" customFormat="1" ht="20" customHeight="1" spans="1:8">
      <c r="A38" s="8">
        <v>36</v>
      </c>
      <c r="B38" s="8" t="s">
        <v>53</v>
      </c>
      <c r="C38" s="8" t="s">
        <v>19</v>
      </c>
      <c r="D38" s="8" t="s">
        <v>42</v>
      </c>
      <c r="E38" s="8">
        <v>16.5</v>
      </c>
      <c r="F38" s="10">
        <v>8.83</v>
      </c>
      <c r="G38" s="11"/>
      <c r="H38" s="10">
        <f t="shared" si="0"/>
        <v>0</v>
      </c>
    </row>
    <row r="39" s="1" customFormat="1" ht="20" customHeight="1" spans="1:8">
      <c r="A39" s="8">
        <v>37</v>
      </c>
      <c r="B39" s="8" t="s">
        <v>54</v>
      </c>
      <c r="C39" s="8" t="s">
        <v>19</v>
      </c>
      <c r="D39" s="8" t="s">
        <v>55</v>
      </c>
      <c r="E39" s="8">
        <v>2</v>
      </c>
      <c r="F39" s="10">
        <v>1604.67</v>
      </c>
      <c r="G39" s="11"/>
      <c r="H39" s="10">
        <f t="shared" si="0"/>
        <v>0</v>
      </c>
    </row>
    <row r="40" s="1" customFormat="1" ht="20" customHeight="1" spans="1:8">
      <c r="A40" s="8">
        <v>38</v>
      </c>
      <c r="B40" s="8" t="s">
        <v>56</v>
      </c>
      <c r="C40" s="8" t="s">
        <v>19</v>
      </c>
      <c r="D40" s="8" t="s">
        <v>20</v>
      </c>
      <c r="E40" s="8">
        <v>1</v>
      </c>
      <c r="F40" s="10">
        <v>32700</v>
      </c>
      <c r="G40" s="11"/>
      <c r="H40" s="10">
        <f t="shared" si="0"/>
        <v>0</v>
      </c>
    </row>
    <row r="41" s="1" customFormat="1" ht="20" customHeight="1" spans="1:8">
      <c r="A41" s="8">
        <v>39</v>
      </c>
      <c r="B41" s="8" t="s">
        <v>57</v>
      </c>
      <c r="C41" s="8" t="s">
        <v>19</v>
      </c>
      <c r="D41" s="8" t="s">
        <v>36</v>
      </c>
      <c r="E41" s="8">
        <v>40</v>
      </c>
      <c r="F41" s="10">
        <v>32.7</v>
      </c>
      <c r="G41" s="11"/>
      <c r="H41" s="10">
        <f t="shared" si="0"/>
        <v>0</v>
      </c>
    </row>
    <row r="42" ht="22" customHeight="1" spans="1:8">
      <c r="A42" s="12" t="s">
        <v>58</v>
      </c>
      <c r="B42" s="12"/>
      <c r="C42" s="13" t="s">
        <v>59</v>
      </c>
      <c r="D42" s="14"/>
      <c r="E42" s="15"/>
      <c r="F42" s="15"/>
      <c r="G42" s="15"/>
      <c r="H42" s="15"/>
    </row>
    <row r="43" ht="24" customHeight="1" spans="1:8">
      <c r="A43" s="12"/>
      <c r="B43" s="12"/>
      <c r="C43" s="13" t="s">
        <v>60</v>
      </c>
      <c r="D43" s="14"/>
      <c r="E43" s="16">
        <f>SUM(H3:H41)</f>
        <v>0</v>
      </c>
      <c r="F43" s="16"/>
      <c r="G43" s="16"/>
      <c r="H43" s="16"/>
    </row>
    <row r="44" ht="92" customHeight="1" spans="1:8">
      <c r="A44" s="17" t="s">
        <v>61</v>
      </c>
      <c r="B44" s="17"/>
      <c r="C44" s="17"/>
      <c r="D44" s="17"/>
      <c r="E44" s="17"/>
      <c r="F44" s="17"/>
      <c r="G44" s="17"/>
      <c r="H44" s="17"/>
    </row>
    <row r="45" ht="28" customHeight="1" spans="6:8">
      <c r="F45" s="18" t="s">
        <v>62</v>
      </c>
      <c r="G45" s="18"/>
      <c r="H45" s="18"/>
    </row>
    <row r="46" ht="21" customHeight="1" spans="6:8">
      <c r="F46" s="18" t="s">
        <v>63</v>
      </c>
      <c r="G46" s="18"/>
      <c r="H46" s="18"/>
    </row>
    <row r="47" ht="35" customHeight="1" spans="6:8">
      <c r="F47" s="18" t="s">
        <v>64</v>
      </c>
      <c r="G47" s="18"/>
      <c r="H47" s="18"/>
    </row>
  </sheetData>
  <mergeCells count="10">
    <mergeCell ref="A1:H1"/>
    <mergeCell ref="C42:D42"/>
    <mergeCell ref="E42:H42"/>
    <mergeCell ref="C43:D43"/>
    <mergeCell ref="E43:H43"/>
    <mergeCell ref="A44:H44"/>
    <mergeCell ref="F45:H45"/>
    <mergeCell ref="F46:H46"/>
    <mergeCell ref="F47:H47"/>
    <mergeCell ref="A42:B43"/>
  </mergeCells>
  <pageMargins left="0.236111111111111" right="0.118055555555556" top="0.275" bottom="0.196527777777778" header="0.236111111111111" footer="0.236111111111111"/>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小奀</cp:lastModifiedBy>
  <dcterms:created xsi:type="dcterms:W3CDTF">2022-08-31T00:52:00Z</dcterms:created>
  <dcterms:modified xsi:type="dcterms:W3CDTF">2022-12-06T09:22:01Z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52FFF970CA494A8E8A89599C5A69872B</vt:lpwstr>
  </property>
  <property fmtid="{D5CDD505-2E9C-101B-9397-08002B2CF9AE}" pid="3" name="KSOProductBuildVer">
    <vt:lpwstr>2052-11.1.0.12763</vt:lpwstr>
  </property>
</Properties>
</file>